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05"/>
  <workbookPr filterPrivacy="1"/>
  <xr:revisionPtr revIDLastSave="0" documentId="8_{0784897E-FDDE-4500-BCBF-B7668B5BE61D}" xr6:coauthVersionLast="47" xr6:coauthVersionMax="47" xr10:uidLastSave="{00000000-0000-0000-0000-000000000000}"/>
  <bookViews>
    <workbookView xWindow="0" yWindow="0" windowWidth="3060" windowHeight="4125" xr2:uid="{00000000-000D-0000-FFFF-FFFF00000000}"/>
  </bookViews>
  <sheets>
    <sheet name="WASH 2023-03-01-01" sheetId="2" r:id="rId1"/>
  </sheets>
  <definedNames>
    <definedName name="CO" localSheetId="0">#REF!</definedName>
    <definedName name="CO">#REF!</definedName>
    <definedName name="coname" localSheetId="0">#REF!</definedName>
    <definedName name="co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2" l="1"/>
  <c r="G24" i="2" l="1"/>
</calcChain>
</file>

<file path=xl/sharedStrings.xml><?xml version="1.0" encoding="utf-8"?>
<sst xmlns="http://schemas.openxmlformats.org/spreadsheetml/2006/main" count="120" uniqueCount="84">
  <si>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</si>
  <si>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</si>
  <si>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</si>
  <si>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</si>
  <si>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</si>
  <si>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03-01-03</t>
  </si>
  <si>
    <t>Date quotation due back:</t>
  </si>
  <si>
    <t>Procurement person responsible:</t>
  </si>
  <si>
    <t xml:space="preserve">Yassir </t>
  </si>
  <si>
    <t xml:space="preserve">SUPPLIER NAME:  </t>
  </si>
  <si>
    <t>RETURN QUOTATION TO:   Muslim Aid -UK</t>
  </si>
  <si>
    <t>Contact
name</t>
  </si>
  <si>
    <t xml:space="preserve">Contact
name </t>
  </si>
  <si>
    <t xml:space="preserve">Yassir Ahmed </t>
  </si>
  <si>
    <t>E-mail</t>
  </si>
  <si>
    <t>Yassir.ahmed@muslimaid.com</t>
  </si>
  <si>
    <t>Phone</t>
  </si>
  <si>
    <t>Fax</t>
  </si>
  <si>
    <t>Mobile</t>
  </si>
  <si>
    <t>Address</t>
  </si>
  <si>
    <t>Khartoum Al Taif St.22 House # 400</t>
  </si>
  <si>
    <t>Date product (s)  required by:</t>
  </si>
  <si>
    <t>IMMEDIATE</t>
  </si>
  <si>
    <t>Delivery Location:</t>
  </si>
  <si>
    <t xml:space="preserve">Gadarif State -Tunaidba Camp </t>
  </si>
  <si>
    <t>Delivery method (if applicable):</t>
  </si>
  <si>
    <t xml:space="preserve">on time in full </t>
  </si>
  <si>
    <t>Payment terms:</t>
  </si>
  <si>
    <t xml:space="preserve">7 working days </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</si>
  <si>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</si>
  <si>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</si>
  <si>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</si>
  <si>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</si>
  <si>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</si>
  <si>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</si>
  <si>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</si>
  <si>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</si>
  <si>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</si>
  <si>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First class red bricks with dimensions of 20 * 10 * 5 cm</t>
  </si>
  <si>
    <t>pcs</t>
  </si>
  <si>
    <t>SDG</t>
  </si>
  <si>
    <t>Sudan rock cement has a strength of 42 N/mm2</t>
  </si>
  <si>
    <t>Ton</t>
  </si>
  <si>
    <t>Soft building sand</t>
  </si>
  <si>
    <t>m3</t>
  </si>
  <si>
    <t>Reinforcing steel 12 mm</t>
  </si>
  <si>
    <t>Bending Wire</t>
  </si>
  <si>
    <t>Kg</t>
  </si>
  <si>
    <t>Coarse gravel with a gradation of 20 mm</t>
  </si>
  <si>
    <t>Rectangular pipe for the frame 3*6*1mm</t>
  </si>
  <si>
    <t>Green screws for fixing zinc</t>
  </si>
  <si>
    <t>Welding</t>
  </si>
  <si>
    <t>Paco</t>
  </si>
  <si>
    <t>Zilcon to protect against rust</t>
  </si>
  <si>
    <t>Galon</t>
  </si>
  <si>
    <t>Hobbies length of 4 meters 4 inches</t>
  </si>
  <si>
    <t>Expenda Decoration</t>
  </si>
  <si>
    <t>Roll</t>
  </si>
  <si>
    <t>Gasoline for zilcon</t>
  </si>
  <si>
    <t>Zinc sheet 16 ft  0.33 mm</t>
  </si>
  <si>
    <t>Rectangular pipe for the door  frame 3*6*1mm</t>
  </si>
  <si>
    <t>Rectangular tubes for the door leaf 2.5*5*1mm</t>
  </si>
  <si>
    <t>Abu drum bolt medium high quality</t>
  </si>
  <si>
    <t>Box</t>
  </si>
  <si>
    <t xml:space="preserve">H hinges  Medium Size </t>
  </si>
  <si>
    <t>Black steel sheet 50x1800 cm</t>
  </si>
  <si>
    <t>PVC Pipe  4 inches diameter,300 cm length with accossries</t>
  </si>
  <si>
    <t>Add more lines to the RFQ if required</t>
  </si>
  <si>
    <t>Subtotal</t>
  </si>
  <si>
    <t>Sales tax (if applicable)</t>
  </si>
  <si>
    <t>Delivery charge (if applicable)</t>
  </si>
  <si>
    <t>Other charges (if applicable)</t>
  </si>
  <si>
    <t xml:space="preserve">Additional information required from supplier: </t>
  </si>
  <si>
    <t>TOTAL</t>
  </si>
  <si>
    <t>Essential Criteria</t>
  </si>
  <si>
    <t>Award Criteria</t>
  </si>
  <si>
    <t>[1] Quote must be valid for 15 days</t>
  </si>
  <si>
    <t xml:space="preserve">[1] Assurance of Supply </t>
  </si>
  <si>
    <t>[2] Supplier submit quotes in a way it is directed in Required Response and Pricing of Bid.</t>
  </si>
  <si>
    <t xml:space="preserve">Supplier confirmation of offer </t>
  </si>
  <si>
    <t>Supplier stamp</t>
  </si>
  <si>
    <t>Name</t>
  </si>
  <si>
    <t>Title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</si>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</sst>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0">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
      <sz val="11"/>
      <color rgb="FF444444"/>
      <name val="Calibri"/>
      <family val="2"/>
      <charset val="1"/>
    </font>
    <font>
      <b/>
      <sz val="12"/>
      <name val="Arial"/>
      <family val="2"/>
    </font>
    <font>
      <b/>
      <sz val="12"/>
      <color rgb="FFFF0000"/>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49">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6" fillId="3" borderId="23" xfId="2" applyFont="1" applyFill="1" applyBorder="1" applyAlignment="1">
      <alignment horizontal="center" vertical="center" wrapText="1"/>
    </xf>
    <xf numFmtId="0" fontId="6" fillId="3" borderId="21" xfId="2" applyFont="1" applyFill="1" applyBorder="1" applyAlignment="1">
      <alignment vertical="center" wrapText="1"/>
    </xf>
    <xf numFmtId="0" fontId="6" fillId="3" borderId="24" xfId="2" applyFont="1" applyFill="1" applyBorder="1" applyAlignment="1">
      <alignment horizontal="center" vertical="center" wrapText="1"/>
    </xf>
    <xf numFmtId="0" fontId="6" fillId="3" borderId="21" xfId="2" applyFont="1" applyFill="1" applyBorder="1" applyAlignment="1">
      <alignment horizontal="center" vertical="center" wrapText="1"/>
    </xf>
    <xf numFmtId="0" fontId="13" fillId="0" borderId="0" xfId="2" applyFont="1" applyAlignment="1">
      <alignment horizontal="left" vertical="center"/>
    </xf>
    <xf numFmtId="0" fontId="9" fillId="0" borderId="0" xfId="2" applyFont="1" applyAlignment="1">
      <alignment horizontal="right" vertical="center"/>
    </xf>
    <xf numFmtId="3" fontId="3" fillId="0" borderId="25" xfId="2" applyNumberFormat="1" applyBorder="1" applyAlignment="1">
      <alignment horizontal="right" vertical="center"/>
    </xf>
    <xf numFmtId="3" fontId="3" fillId="0" borderId="26" xfId="2" applyNumberFormat="1" applyBorder="1" applyAlignment="1">
      <alignment horizontal="right" vertical="center"/>
    </xf>
    <xf numFmtId="3" fontId="3" fillId="0" borderId="27"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8"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9" xfId="2" applyFont="1" applyBorder="1" applyAlignment="1">
      <alignment horizontal="left" vertical="center"/>
    </xf>
    <xf numFmtId="0" fontId="6" fillId="0" borderId="8" xfId="2" applyFont="1" applyBorder="1" applyAlignment="1">
      <alignment horizontal="left" vertical="center"/>
    </xf>
    <xf numFmtId="0" fontId="6" fillId="0" borderId="35" xfId="2" applyFont="1" applyBorder="1" applyAlignment="1">
      <alignment horizontal="left" vertical="center"/>
    </xf>
    <xf numFmtId="0" fontId="9" fillId="3" borderId="23" xfId="2" applyFont="1" applyFill="1" applyBorder="1" applyAlignment="1">
      <alignment horizontal="center" vertical="center" wrapText="1"/>
    </xf>
    <xf numFmtId="0" fontId="9" fillId="3" borderId="24" xfId="2" applyFont="1" applyFill="1" applyBorder="1" applyAlignment="1">
      <alignment horizontal="center" vertical="center"/>
    </xf>
    <xf numFmtId="0" fontId="9" fillId="3" borderId="40" xfId="2" applyFont="1" applyFill="1" applyBorder="1" applyAlignment="1">
      <alignment horizontal="center" vertical="center" wrapText="1"/>
    </xf>
    <xf numFmtId="0" fontId="6" fillId="3" borderId="42" xfId="2" applyFont="1" applyFill="1" applyBorder="1" applyAlignment="1">
      <alignment vertical="center"/>
    </xf>
    <xf numFmtId="0" fontId="3" fillId="0" borderId="17" xfId="2" applyBorder="1" applyAlignment="1">
      <alignment horizontal="center" vertical="center"/>
    </xf>
    <xf numFmtId="0" fontId="7" fillId="0" borderId="31" xfId="2" applyFont="1" applyBorder="1" applyAlignment="1">
      <alignment horizontal="left" vertical="center" wrapText="1"/>
    </xf>
    <xf numFmtId="0" fontId="7" fillId="0" borderId="43" xfId="2" applyFont="1" applyBorder="1" applyAlignment="1">
      <alignment horizontal="left" vertical="center" wrapText="1"/>
    </xf>
    <xf numFmtId="0" fontId="7" fillId="0" borderId="41" xfId="2" applyFont="1" applyBorder="1" applyAlignment="1">
      <alignment horizontal="left" vertical="center" wrapText="1"/>
    </xf>
    <xf numFmtId="0" fontId="7" fillId="0" borderId="44" xfId="2" applyFont="1" applyBorder="1" applyAlignment="1">
      <alignment horizontal="left" vertical="center" wrapText="1"/>
    </xf>
    <xf numFmtId="3" fontId="3" fillId="0" borderId="28" xfId="2" applyNumberFormat="1" applyBorder="1" applyAlignment="1">
      <alignment horizontal="righ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3" fillId="0" borderId="11" xfId="2" applyBorder="1" applyAlignment="1">
      <alignment horizontal="center" vertical="center"/>
    </xf>
    <xf numFmtId="0" fontId="10" fillId="0" borderId="20" xfId="3" applyBorder="1" applyAlignment="1">
      <alignment horizontal="left" vertical="center"/>
    </xf>
    <xf numFmtId="0" fontId="3" fillId="0" borderId="20"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8"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9" xfId="2" applyFont="1" applyFill="1" applyBorder="1" applyAlignment="1">
      <alignment horizontal="center" vertical="center"/>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21"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0" xfId="2" applyFont="1" applyBorder="1" applyAlignment="1">
      <alignment horizontal="left"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1" fillId="4" borderId="41"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3" fillId="0" borderId="31" xfId="2" applyBorder="1" applyAlignment="1">
      <alignment horizontal="center" vertical="center"/>
    </xf>
    <xf numFmtId="0" fontId="3" fillId="0" borderId="30" xfId="2" applyBorder="1" applyAlignment="1">
      <alignment horizontal="center" vertical="center"/>
    </xf>
    <xf numFmtId="0" fontId="3" fillId="0" borderId="32" xfId="2" applyBorder="1" applyAlignment="1">
      <alignment horizontal="center" vertical="center"/>
    </xf>
    <xf numFmtId="0" fontId="3" fillId="0" borderId="33" xfId="2" applyBorder="1" applyAlignment="1">
      <alignment horizontal="center" vertical="center"/>
    </xf>
    <xf numFmtId="0" fontId="3" fillId="0" borderId="0" xfId="2" applyAlignment="1">
      <alignment horizontal="center" vertical="center"/>
    </xf>
    <xf numFmtId="0" fontId="3" fillId="0" borderId="34" xfId="2" applyBorder="1" applyAlignment="1">
      <alignment horizontal="center" vertical="center"/>
    </xf>
    <xf numFmtId="0" fontId="3" fillId="0" borderId="36" xfId="2" applyBorder="1" applyAlignment="1">
      <alignment horizontal="center" vertical="center"/>
    </xf>
    <xf numFmtId="0" fontId="3" fillId="0" borderId="13" xfId="2" applyBorder="1" applyAlignment="1">
      <alignment horizontal="center" vertical="center"/>
    </xf>
    <xf numFmtId="0" fontId="3" fillId="0" borderId="37"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7" fillId="0" borderId="46" xfId="2" applyFont="1" applyBorder="1" applyAlignment="1">
      <alignment horizontal="left" vertical="center" wrapText="1"/>
    </xf>
    <xf numFmtId="0" fontId="7" fillId="0" borderId="47" xfId="2" applyFont="1" applyBorder="1" applyAlignment="1">
      <alignment horizontal="left" vertical="center" wrapText="1"/>
    </xf>
    <xf numFmtId="0" fontId="7" fillId="0" borderId="48" xfId="2" applyFont="1" applyBorder="1" applyAlignment="1">
      <alignment horizontal="left" vertical="center" wrapText="1"/>
    </xf>
    <xf numFmtId="1" fontId="17" fillId="0" borderId="20" xfId="2" applyNumberFormat="1" applyFont="1" applyBorder="1" applyAlignment="1">
      <alignment horizontal="left" vertical="center"/>
    </xf>
    <xf numFmtId="0" fontId="19" fillId="0" borderId="20" xfId="2" applyFont="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49" fontId="7" fillId="0" borderId="0" xfId="2" applyNumberFormat="1" applyFont="1" applyAlignment="1">
      <alignment horizontal="left" vertical="center"/>
    </xf>
    <xf numFmtId="0" fontId="18" fillId="0" borderId="45" xfId="0" applyFont="1" applyBorder="1" applyAlignment="1">
      <alignment horizontal="center" vertical="center" wrapText="1"/>
    </xf>
    <xf numFmtId="0" fontId="18" fillId="0" borderId="45" xfId="4" applyFont="1" applyBorder="1" applyAlignment="1">
      <alignment horizontal="center" vertical="center"/>
    </xf>
    <xf numFmtId="0" fontId="18" fillId="4" borderId="45" xfId="0" applyFont="1" applyFill="1" applyBorder="1" applyAlignment="1">
      <alignment horizontal="center" vertical="center" wrapText="1"/>
    </xf>
    <xf numFmtId="0" fontId="18" fillId="4" borderId="45" xfId="4" applyFont="1" applyFill="1" applyBorder="1" applyAlignment="1">
      <alignment horizontal="center" vertical="center"/>
    </xf>
    <xf numFmtId="0" fontId="18" fillId="0" borderId="45" xfId="0" applyFont="1" applyFill="1" applyBorder="1" applyAlignment="1">
      <alignment horizontal="center" vertical="center" wrapText="1"/>
    </xf>
    <xf numFmtId="0" fontId="18" fillId="0" borderId="45" xfId="4" applyFont="1" applyFill="1" applyBorder="1" applyAlignment="1">
      <alignment horizontal="center" vertical="center"/>
    </xf>
    <xf numFmtId="3" fontId="18" fillId="0" borderId="45" xfId="4" applyNumberFormat="1" applyFont="1" applyFill="1" applyBorder="1" applyAlignment="1">
      <alignment horizontal="center" vertical="center"/>
    </xf>
  </cellXfs>
  <cellStyles count="5">
    <cellStyle name="Accent3" xfId="1" builtinId="37"/>
    <cellStyle name="Hyperlink" xfId="3" builtinId="8"/>
    <cellStyle name="Normal" xfId="0" builtinId="0"/>
    <cellStyle name="Normal 2" xfId="2" xr:uid="{00000000-0005-0000-0000-000003000000}"/>
    <cellStyle name="Normale 2" xfId="4" xr:uid="{810E8A09-C872-4174-82D5-312A349F91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ssir.ahmed@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tabSelected="1" zoomScale="90" zoomScaleNormal="90" zoomScaleSheetLayoutView="100" workbookViewId="0">
      <selection activeCell="D28" sqref="D28"/>
    </sheetView>
  </sheetViews>
  <sheetFormatPr defaultRowHeight="12.75"/>
  <cols>
    <col min="1" max="1" width="9.7109375" style="7" customWidth="1"/>
    <col min="2" max="2" width="49.7109375" style="7" customWidth="1"/>
    <col min="3" max="3" width="11.5703125" style="7" customWidth="1"/>
    <col min="4" max="4" width="12.28515625" style="7" customWidth="1"/>
    <col min="5" max="5" width="12" style="7" customWidth="1"/>
    <col min="6" max="6" width="13.42578125" style="7" customWidth="1"/>
    <col min="7" max="7" width="14.42578125" style="7" customWidth="1"/>
    <col min="8" max="9" width="12.140625" style="7" customWidth="1"/>
    <col min="10" max="10" width="4.7109375" style="7" customWidth="1"/>
    <col min="11" max="16384" width="9.140625" style="7"/>
  </cols>
  <sheetData>
    <row r="1" spans="1:9" s="5" customFormat="1" ht="36" customHeight="1">
      <c r="A1" s="1" t="s">
        <v>0</v>
      </c>
      <c r="B1" s="2"/>
      <c r="C1" s="2"/>
      <c r="D1" s="3"/>
      <c r="E1" s="3"/>
      <c r="F1" s="3"/>
      <c r="G1" s="3"/>
      <c r="H1" s="4" t="s">
        <v>1</v>
      </c>
    </row>
    <row r="2" spans="1:9" ht="9.9499999999999993" customHeight="1">
      <c r="A2" s="6"/>
      <c r="D2" s="8"/>
      <c r="E2" s="8"/>
      <c r="F2" s="8"/>
      <c r="G2" s="8"/>
      <c r="H2" s="8"/>
      <c r="I2" s="8"/>
    </row>
    <row r="3" spans="1:9" ht="81" customHeight="1">
      <c r="A3" s="69" t="s">
        <v>2</v>
      </c>
      <c r="B3" s="69"/>
      <c r="C3" s="69"/>
      <c r="D3" s="69"/>
      <c r="E3" s="69"/>
      <c r="F3" s="69"/>
      <c r="G3" s="69"/>
      <c r="H3" s="69"/>
      <c r="I3" s="9"/>
    </row>
    <row r="4" spans="1:9" ht="9.9499999999999993" customHeight="1" thickBot="1"/>
    <row r="5" spans="1:9" ht="18" customHeight="1">
      <c r="A5" s="70" t="s">
        <v>3</v>
      </c>
      <c r="B5" s="10"/>
      <c r="C5" s="10"/>
      <c r="D5" s="11" t="s">
        <v>4</v>
      </c>
      <c r="E5" s="12"/>
      <c r="F5" s="73">
        <v>44938</v>
      </c>
      <c r="G5" s="73"/>
      <c r="H5" s="74"/>
    </row>
    <row r="6" spans="1:9" ht="18" customHeight="1">
      <c r="A6" s="71"/>
      <c r="B6" s="141" t="s">
        <v>5</v>
      </c>
      <c r="C6" s="13"/>
      <c r="D6" s="14" t="s">
        <v>6</v>
      </c>
      <c r="E6" s="15"/>
      <c r="F6" s="75">
        <v>44945</v>
      </c>
      <c r="G6" s="75"/>
      <c r="H6" s="76"/>
    </row>
    <row r="7" spans="1:9" ht="27" customHeight="1" thickBot="1">
      <c r="A7" s="72"/>
      <c r="B7" s="16"/>
      <c r="C7" s="17"/>
      <c r="D7" s="77" t="s">
        <v>7</v>
      </c>
      <c r="E7" s="78"/>
      <c r="F7" s="79" t="s">
        <v>8</v>
      </c>
      <c r="G7" s="80"/>
      <c r="H7" s="81"/>
    </row>
    <row r="8" spans="1:9" ht="9.9499999999999993" customHeight="1" thickBot="1">
      <c r="B8" s="18"/>
      <c r="C8" s="18"/>
      <c r="D8" s="18"/>
    </row>
    <row r="9" spans="1:9" s="23" customFormat="1" ht="30.75" customHeight="1">
      <c r="A9" s="19" t="s">
        <v>9</v>
      </c>
      <c r="B9" s="20"/>
      <c r="C9" s="20"/>
      <c r="D9" s="21" t="s">
        <v>10</v>
      </c>
      <c r="E9" s="20"/>
      <c r="F9" s="20"/>
      <c r="G9" s="20"/>
      <c r="H9" s="22"/>
    </row>
    <row r="10" spans="1:9" ht="25.5">
      <c r="A10" s="19" t="s">
        <v>11</v>
      </c>
      <c r="B10" s="82"/>
      <c r="C10" s="83"/>
      <c r="D10" s="24" t="s">
        <v>12</v>
      </c>
      <c r="E10" s="82" t="s">
        <v>13</v>
      </c>
      <c r="F10" s="84"/>
      <c r="G10" s="84"/>
      <c r="H10" s="83"/>
    </row>
    <row r="11" spans="1:9" ht="18" customHeight="1">
      <c r="A11" s="25" t="s">
        <v>14</v>
      </c>
      <c r="B11" s="85"/>
      <c r="C11" s="86"/>
      <c r="D11" s="26" t="s">
        <v>14</v>
      </c>
      <c r="E11" s="87" t="s">
        <v>15</v>
      </c>
      <c r="F11" s="84"/>
      <c r="G11" s="84"/>
      <c r="H11" s="83"/>
    </row>
    <row r="12" spans="1:9" ht="18" customHeight="1">
      <c r="A12" s="25" t="s">
        <v>16</v>
      </c>
      <c r="B12" s="88"/>
      <c r="C12" s="86"/>
      <c r="D12" s="26" t="s">
        <v>16</v>
      </c>
      <c r="E12" s="89">
        <v>249900104674</v>
      </c>
      <c r="F12" s="90"/>
      <c r="G12" s="90"/>
      <c r="H12" s="91"/>
    </row>
    <row r="13" spans="1:9" ht="18" customHeight="1">
      <c r="A13" s="25" t="s">
        <v>17</v>
      </c>
      <c r="B13" s="88"/>
      <c r="C13" s="86"/>
      <c r="D13" s="26" t="s">
        <v>17</v>
      </c>
      <c r="E13" s="89"/>
      <c r="F13" s="90"/>
      <c r="G13" s="90"/>
      <c r="H13" s="91"/>
    </row>
    <row r="14" spans="1:9" ht="18" customHeight="1">
      <c r="A14" s="25" t="s">
        <v>18</v>
      </c>
      <c r="B14" s="88"/>
      <c r="C14" s="86"/>
      <c r="D14" s="26" t="s">
        <v>18</v>
      </c>
      <c r="E14" s="137">
        <v>249900104674</v>
      </c>
      <c r="F14" s="90"/>
      <c r="G14" s="90"/>
      <c r="H14" s="91"/>
    </row>
    <row r="15" spans="1:9" ht="18" customHeight="1" thickBot="1">
      <c r="A15" s="27" t="s">
        <v>19</v>
      </c>
      <c r="B15" s="94"/>
      <c r="C15" s="95"/>
      <c r="D15" s="28" t="s">
        <v>19</v>
      </c>
      <c r="E15" s="96" t="s">
        <v>20</v>
      </c>
      <c r="F15" s="97"/>
      <c r="G15" s="97"/>
      <c r="H15" s="98"/>
    </row>
    <row r="16" spans="1:9" ht="9.9499999999999993" customHeight="1" thickBot="1">
      <c r="A16" s="29"/>
      <c r="B16" s="30"/>
      <c r="C16" s="29"/>
    </row>
    <row r="17" spans="1:9" s="31" customFormat="1" ht="18" customHeight="1">
      <c r="A17" s="11" t="s">
        <v>21</v>
      </c>
      <c r="B17" s="12"/>
      <c r="C17" s="99" t="s">
        <v>22</v>
      </c>
      <c r="D17" s="100"/>
      <c r="E17" s="100"/>
      <c r="F17" s="100"/>
      <c r="G17" s="100"/>
      <c r="H17" s="101"/>
      <c r="I17" s="29"/>
    </row>
    <row r="18" spans="1:9" s="31" customFormat="1" ht="18" customHeight="1">
      <c r="A18" s="14" t="s">
        <v>23</v>
      </c>
      <c r="B18" s="32"/>
      <c r="C18" s="138" t="s">
        <v>24</v>
      </c>
      <c r="D18" s="139"/>
      <c r="E18" s="139"/>
      <c r="F18" s="139"/>
      <c r="G18" s="139"/>
      <c r="H18" s="140"/>
      <c r="I18" s="33"/>
    </row>
    <row r="19" spans="1:9" ht="18" customHeight="1">
      <c r="A19" s="14" t="s">
        <v>25</v>
      </c>
      <c r="B19" s="32"/>
      <c r="C19" s="102" t="s">
        <v>26</v>
      </c>
      <c r="D19" s="103"/>
      <c r="E19" s="103"/>
      <c r="F19" s="103"/>
      <c r="G19" s="103"/>
      <c r="H19" s="104"/>
      <c r="I19" s="33"/>
    </row>
    <row r="20" spans="1:9" ht="18" customHeight="1" thickBot="1">
      <c r="A20" s="34" t="s">
        <v>27</v>
      </c>
      <c r="B20" s="35"/>
      <c r="C20" s="105" t="s">
        <v>28</v>
      </c>
      <c r="D20" s="106"/>
      <c r="E20" s="106"/>
      <c r="F20" s="106"/>
      <c r="G20" s="106"/>
      <c r="H20" s="107"/>
    </row>
    <row r="21" spans="1:9" ht="9.75" customHeight="1" thickBot="1">
      <c r="A21" s="18"/>
      <c r="C21" s="23"/>
    </row>
    <row r="22" spans="1:9" ht="15.75" customHeight="1" thickBot="1">
      <c r="A22" s="36"/>
      <c r="B22" s="36"/>
      <c r="C22" s="36"/>
      <c r="D22" s="36"/>
      <c r="E22" s="108" t="s">
        <v>29</v>
      </c>
      <c r="F22" s="109"/>
      <c r="G22" s="109"/>
      <c r="H22" s="110"/>
    </row>
    <row r="23" spans="1:9" s="23" customFormat="1" ht="39" customHeight="1">
      <c r="A23" s="37" t="s">
        <v>30</v>
      </c>
      <c r="B23" s="38" t="s">
        <v>31</v>
      </c>
      <c r="C23" s="39" t="s">
        <v>32</v>
      </c>
      <c r="D23" s="40" t="s">
        <v>33</v>
      </c>
      <c r="E23" s="59" t="s">
        <v>34</v>
      </c>
      <c r="F23" s="60" t="s">
        <v>35</v>
      </c>
      <c r="G23" s="60" t="s">
        <v>36</v>
      </c>
      <c r="H23" s="61" t="s">
        <v>37</v>
      </c>
    </row>
    <row r="24" spans="1:9" ht="36" customHeight="1">
      <c r="A24" s="66">
        <v>1</v>
      </c>
      <c r="B24" s="146" t="s">
        <v>38</v>
      </c>
      <c r="C24" s="147" t="s">
        <v>39</v>
      </c>
      <c r="D24" s="148">
        <v>450000</v>
      </c>
      <c r="E24" s="66" t="s">
        <v>40</v>
      </c>
      <c r="F24" s="64"/>
      <c r="G24" s="64" t="str">
        <f>IF(OR(ISBLANK(D24),ISBLANK(F24)),"",D24*F24)</f>
        <v/>
      </c>
      <c r="H24" s="67"/>
    </row>
    <row r="25" spans="1:9" ht="31.5" customHeight="1">
      <c r="A25" s="66">
        <v>2</v>
      </c>
      <c r="B25" s="146" t="s">
        <v>41</v>
      </c>
      <c r="C25" s="147" t="s">
        <v>42</v>
      </c>
      <c r="D25" s="147">
        <v>60</v>
      </c>
      <c r="E25" s="66" t="s">
        <v>40</v>
      </c>
      <c r="F25" s="64"/>
      <c r="G25" s="64"/>
      <c r="H25" s="67"/>
    </row>
    <row r="26" spans="1:9" ht="31.5" customHeight="1">
      <c r="A26" s="66">
        <v>3</v>
      </c>
      <c r="B26" s="146" t="s">
        <v>43</v>
      </c>
      <c r="C26" s="147" t="s">
        <v>44</v>
      </c>
      <c r="D26" s="147">
        <v>300</v>
      </c>
      <c r="E26" s="66" t="s">
        <v>40</v>
      </c>
      <c r="F26" s="65"/>
      <c r="G26" s="65"/>
      <c r="H26" s="65"/>
    </row>
    <row r="27" spans="1:9" ht="31.5" customHeight="1">
      <c r="A27" s="66">
        <v>4</v>
      </c>
      <c r="B27" s="146" t="s">
        <v>45</v>
      </c>
      <c r="C27" s="147" t="s">
        <v>39</v>
      </c>
      <c r="D27" s="147">
        <v>600</v>
      </c>
      <c r="E27" s="66" t="s">
        <v>40</v>
      </c>
      <c r="F27" s="65"/>
      <c r="G27" s="65"/>
      <c r="H27" s="65"/>
    </row>
    <row r="28" spans="1:9" ht="31.5" customHeight="1">
      <c r="A28" s="66">
        <v>5</v>
      </c>
      <c r="B28" s="146" t="s">
        <v>46</v>
      </c>
      <c r="C28" s="147" t="s">
        <v>47</v>
      </c>
      <c r="D28" s="147">
        <v>100</v>
      </c>
      <c r="E28" s="66" t="s">
        <v>40</v>
      </c>
      <c r="F28" s="65"/>
      <c r="G28" s="65"/>
      <c r="H28" s="65"/>
    </row>
    <row r="29" spans="1:9" ht="33" customHeight="1">
      <c r="A29" s="66">
        <v>6</v>
      </c>
      <c r="B29" s="146" t="s">
        <v>48</v>
      </c>
      <c r="C29" s="147" t="s">
        <v>44</v>
      </c>
      <c r="D29" s="147">
        <v>100</v>
      </c>
      <c r="E29" s="66" t="s">
        <v>40</v>
      </c>
      <c r="F29" s="65"/>
      <c r="G29" s="65"/>
      <c r="H29" s="65"/>
    </row>
    <row r="30" spans="1:9" ht="33.75" customHeight="1">
      <c r="A30" s="66">
        <v>7</v>
      </c>
      <c r="B30" s="142" t="s">
        <v>49</v>
      </c>
      <c r="C30" s="143" t="s">
        <v>39</v>
      </c>
      <c r="D30" s="143">
        <v>1200</v>
      </c>
      <c r="E30" s="66" t="s">
        <v>40</v>
      </c>
      <c r="F30" s="134"/>
      <c r="G30" s="134"/>
      <c r="H30" s="134"/>
    </row>
    <row r="31" spans="1:9" ht="33" customHeight="1">
      <c r="A31" s="136">
        <v>8</v>
      </c>
      <c r="B31" s="142" t="s">
        <v>50</v>
      </c>
      <c r="C31" s="143" t="s">
        <v>47</v>
      </c>
      <c r="D31" s="143">
        <v>200</v>
      </c>
      <c r="E31" s="135" t="s">
        <v>40</v>
      </c>
      <c r="F31" s="65"/>
      <c r="G31" s="65"/>
      <c r="H31" s="65"/>
    </row>
    <row r="32" spans="1:9" ht="33" customHeight="1">
      <c r="A32" s="136">
        <v>9</v>
      </c>
      <c r="B32" s="142" t="s">
        <v>51</v>
      </c>
      <c r="C32" s="143" t="s">
        <v>52</v>
      </c>
      <c r="D32" s="143">
        <v>100</v>
      </c>
      <c r="E32" s="135" t="s">
        <v>40</v>
      </c>
      <c r="F32" s="65"/>
      <c r="G32" s="65"/>
      <c r="H32" s="65"/>
    </row>
    <row r="33" spans="1:8" ht="33" customHeight="1">
      <c r="A33" s="136">
        <v>10</v>
      </c>
      <c r="B33" s="142" t="s">
        <v>53</v>
      </c>
      <c r="C33" s="143" t="s">
        <v>54</v>
      </c>
      <c r="D33" s="143">
        <v>50</v>
      </c>
      <c r="E33" s="135" t="s">
        <v>40</v>
      </c>
      <c r="F33" s="65"/>
      <c r="G33" s="65"/>
      <c r="H33" s="65"/>
    </row>
    <row r="34" spans="1:8" ht="33" customHeight="1">
      <c r="A34" s="136">
        <v>11</v>
      </c>
      <c r="B34" s="142" t="s">
        <v>55</v>
      </c>
      <c r="C34" s="143" t="s">
        <v>39</v>
      </c>
      <c r="D34" s="143">
        <v>100</v>
      </c>
      <c r="E34" s="135" t="s">
        <v>40</v>
      </c>
      <c r="F34" s="65"/>
      <c r="G34" s="65"/>
      <c r="H34" s="65"/>
    </row>
    <row r="35" spans="1:8" ht="33" customHeight="1">
      <c r="A35" s="136">
        <v>12</v>
      </c>
      <c r="B35" s="142" t="s">
        <v>56</v>
      </c>
      <c r="C35" s="143" t="s">
        <v>57</v>
      </c>
      <c r="D35" s="143">
        <v>100</v>
      </c>
      <c r="E35" s="135" t="s">
        <v>40</v>
      </c>
      <c r="F35" s="65"/>
      <c r="G35" s="65"/>
      <c r="H35" s="65"/>
    </row>
    <row r="36" spans="1:8" ht="33.75" customHeight="1">
      <c r="A36" s="66">
        <v>13</v>
      </c>
      <c r="B36" s="144" t="s">
        <v>58</v>
      </c>
      <c r="C36" s="145" t="s">
        <v>54</v>
      </c>
      <c r="D36" s="145">
        <v>100</v>
      </c>
      <c r="E36" s="66" t="s">
        <v>40</v>
      </c>
      <c r="F36" s="134"/>
      <c r="G36" s="134"/>
      <c r="H36" s="134"/>
    </row>
    <row r="37" spans="1:8" ht="33" customHeight="1">
      <c r="A37" s="136">
        <v>14</v>
      </c>
      <c r="B37" s="142" t="s">
        <v>59</v>
      </c>
      <c r="C37" s="143" t="s">
        <v>39</v>
      </c>
      <c r="D37" s="143">
        <v>700</v>
      </c>
      <c r="E37" s="135" t="s">
        <v>40</v>
      </c>
      <c r="F37" s="65"/>
      <c r="G37" s="65"/>
      <c r="H37" s="65"/>
    </row>
    <row r="38" spans="1:8" ht="33" customHeight="1">
      <c r="A38" s="136">
        <v>15</v>
      </c>
      <c r="B38" s="142" t="s">
        <v>60</v>
      </c>
      <c r="C38" s="143" t="s">
        <v>39</v>
      </c>
      <c r="D38" s="143">
        <v>100</v>
      </c>
      <c r="E38" s="135" t="s">
        <v>40</v>
      </c>
      <c r="F38" s="65"/>
      <c r="G38" s="65"/>
      <c r="H38" s="65"/>
    </row>
    <row r="39" spans="1:8" ht="33" customHeight="1">
      <c r="A39" s="136">
        <v>16</v>
      </c>
      <c r="B39" s="142" t="s">
        <v>61</v>
      </c>
      <c r="C39" s="143" t="s">
        <v>39</v>
      </c>
      <c r="D39" s="143">
        <v>100</v>
      </c>
      <c r="E39" s="135" t="s">
        <v>40</v>
      </c>
      <c r="F39" s="65"/>
      <c r="G39" s="65"/>
      <c r="H39" s="65"/>
    </row>
    <row r="40" spans="1:8" ht="33" customHeight="1">
      <c r="A40" s="136">
        <v>17</v>
      </c>
      <c r="B40" s="142" t="s">
        <v>62</v>
      </c>
      <c r="C40" s="143" t="s">
        <v>63</v>
      </c>
      <c r="D40" s="143">
        <v>200</v>
      </c>
      <c r="E40" s="135" t="s">
        <v>40</v>
      </c>
      <c r="F40" s="65"/>
      <c r="G40" s="65"/>
      <c r="H40" s="65"/>
    </row>
    <row r="41" spans="1:8" ht="33" customHeight="1">
      <c r="A41" s="136">
        <v>18</v>
      </c>
      <c r="B41" s="142" t="s">
        <v>64</v>
      </c>
      <c r="C41" s="143" t="s">
        <v>39</v>
      </c>
      <c r="D41" s="143">
        <v>600</v>
      </c>
      <c r="E41" s="135" t="s">
        <v>40</v>
      </c>
      <c r="F41" s="65"/>
      <c r="G41" s="65"/>
      <c r="H41" s="65"/>
    </row>
    <row r="42" spans="1:8" ht="33" customHeight="1">
      <c r="A42" s="136">
        <v>19</v>
      </c>
      <c r="B42" s="144" t="s">
        <v>65</v>
      </c>
      <c r="C42" s="145" t="s">
        <v>39</v>
      </c>
      <c r="D42" s="145">
        <v>200</v>
      </c>
      <c r="E42" s="135" t="s">
        <v>40</v>
      </c>
      <c r="F42" s="65"/>
      <c r="G42" s="65"/>
      <c r="H42" s="65"/>
    </row>
    <row r="43" spans="1:8" ht="33" customHeight="1">
      <c r="A43" s="136">
        <v>20</v>
      </c>
      <c r="B43" s="144" t="s">
        <v>66</v>
      </c>
      <c r="C43" s="145" t="s">
        <v>39</v>
      </c>
      <c r="D43" s="145">
        <v>100</v>
      </c>
      <c r="E43" s="135" t="s">
        <v>40</v>
      </c>
      <c r="F43" s="65"/>
      <c r="G43" s="65"/>
      <c r="H43" s="65"/>
    </row>
    <row r="44" spans="1:8" ht="18" customHeight="1">
      <c r="A44" s="41" t="s">
        <v>67</v>
      </c>
      <c r="F44" s="42" t="s">
        <v>68</v>
      </c>
      <c r="G44" s="68">
        <v>0</v>
      </c>
      <c r="H44" s="30"/>
    </row>
    <row r="45" spans="1:8" ht="18" customHeight="1">
      <c r="A45" s="41"/>
      <c r="F45" s="42" t="s">
        <v>69</v>
      </c>
      <c r="G45" s="43">
        <v>0</v>
      </c>
      <c r="H45" s="30"/>
    </row>
    <row r="46" spans="1:8" ht="18" customHeight="1">
      <c r="F46" s="42" t="s">
        <v>70</v>
      </c>
      <c r="G46" s="44">
        <v>0</v>
      </c>
      <c r="H46" s="30"/>
    </row>
    <row r="47" spans="1:8" ht="18" customHeight="1" thickBot="1">
      <c r="F47" s="42" t="s">
        <v>71</v>
      </c>
      <c r="G47" s="45">
        <v>0</v>
      </c>
      <c r="H47" s="30"/>
    </row>
    <row r="48" spans="1:8" ht="28.5" customHeight="1" thickBot="1">
      <c r="A48" s="46" t="s">
        <v>72</v>
      </c>
      <c r="B48" s="47"/>
      <c r="F48" s="42" t="s">
        <v>73</v>
      </c>
      <c r="G48" s="48">
        <f>G44+G45+G46+G47</f>
        <v>0</v>
      </c>
      <c r="H48" s="30"/>
    </row>
    <row r="49" spans="1:9" ht="18" customHeight="1" thickBot="1">
      <c r="A49" s="92" t="s">
        <v>74</v>
      </c>
      <c r="B49" s="93"/>
      <c r="C49" s="92" t="s">
        <v>75</v>
      </c>
      <c r="D49" s="93"/>
      <c r="F49" s="42"/>
      <c r="G49" s="49"/>
      <c r="H49" s="30"/>
    </row>
    <row r="50" spans="1:9" ht="18" customHeight="1">
      <c r="A50" s="111" t="s">
        <v>76</v>
      </c>
      <c r="B50" s="112"/>
      <c r="C50" s="113" t="s">
        <v>77</v>
      </c>
      <c r="D50" s="114"/>
      <c r="E50" s="115"/>
      <c r="I50" s="30"/>
    </row>
    <row r="51" spans="1:9" s="50" customFormat="1" ht="40.5" customHeight="1">
      <c r="A51" s="119" t="s">
        <v>78</v>
      </c>
      <c r="B51" s="120"/>
      <c r="C51" s="116"/>
      <c r="D51" s="117"/>
      <c r="E51" s="118"/>
    </row>
    <row r="52" spans="1:9" ht="9.9499999999999993" customHeight="1" thickBot="1">
      <c r="A52" s="63"/>
      <c r="H52" s="51"/>
    </row>
    <row r="53" spans="1:9" s="23" customFormat="1" ht="18" customHeight="1">
      <c r="A53" s="62" t="s">
        <v>79</v>
      </c>
      <c r="B53" s="52"/>
      <c r="C53" s="53"/>
      <c r="D53" s="54" t="s">
        <v>80</v>
      </c>
      <c r="E53" s="52"/>
      <c r="F53" s="52"/>
      <c r="G53" s="52"/>
      <c r="H53" s="55"/>
    </row>
    <row r="54" spans="1:9" s="23" customFormat="1" ht="41.25" customHeight="1">
      <c r="A54" s="56" t="s">
        <v>81</v>
      </c>
      <c r="B54" s="130"/>
      <c r="C54" s="131"/>
      <c r="D54" s="121"/>
      <c r="E54" s="122"/>
      <c r="F54" s="122"/>
      <c r="G54" s="122"/>
      <c r="H54" s="123"/>
    </row>
    <row r="55" spans="1:9" s="23" customFormat="1" ht="41.25" customHeight="1">
      <c r="A55" s="57" t="s">
        <v>82</v>
      </c>
      <c r="B55" s="130"/>
      <c r="C55" s="131"/>
      <c r="D55" s="124"/>
      <c r="E55" s="125"/>
      <c r="F55" s="125"/>
      <c r="G55" s="125"/>
      <c r="H55" s="126"/>
    </row>
    <row r="56" spans="1:9" s="23" customFormat="1" ht="41.25" customHeight="1" thickBot="1">
      <c r="A56" s="58" t="s">
        <v>83</v>
      </c>
      <c r="B56" s="132"/>
      <c r="C56" s="133"/>
      <c r="D56" s="127"/>
      <c r="E56" s="128"/>
      <c r="F56" s="128"/>
      <c r="G56" s="128"/>
      <c r="H56" s="129"/>
    </row>
    <row r="57" spans="1:9" s="23" customFormat="1" ht="18" customHeight="1">
      <c r="A57" s="31"/>
      <c r="B57" s="31"/>
    </row>
    <row r="58" spans="1:9" ht="18" customHeight="1"/>
    <row r="59" spans="1:9" ht="18" customHeight="1"/>
    <row r="60" spans="1:9" ht="18" customHeight="1"/>
  </sheetData>
  <mergeCells count="33">
    <mergeCell ref="A50:B50"/>
    <mergeCell ref="C50:E50"/>
    <mergeCell ref="C51:E51"/>
    <mergeCell ref="A51:B51"/>
    <mergeCell ref="D54:H56"/>
    <mergeCell ref="B54:C54"/>
    <mergeCell ref="B55:C55"/>
    <mergeCell ref="B56:C56"/>
    <mergeCell ref="A49:B49"/>
    <mergeCell ref="C49:D49"/>
    <mergeCell ref="B13:C13"/>
    <mergeCell ref="E13:H13"/>
    <mergeCell ref="B14:C14"/>
    <mergeCell ref="E14:H14"/>
    <mergeCell ref="B15:C15"/>
    <mergeCell ref="E15:H15"/>
    <mergeCell ref="C17:H17"/>
    <mergeCell ref="C18:H18"/>
    <mergeCell ref="C19:H19"/>
    <mergeCell ref="C20:H20"/>
    <mergeCell ref="E22:H22"/>
    <mergeCell ref="B10:C10"/>
    <mergeCell ref="E10:H10"/>
    <mergeCell ref="B11:C11"/>
    <mergeCell ref="E11:H11"/>
    <mergeCell ref="B12:C12"/>
    <mergeCell ref="E12:H12"/>
    <mergeCell ref="A3:H3"/>
    <mergeCell ref="A5:A7"/>
    <mergeCell ref="F5:H5"/>
    <mergeCell ref="F6:H6"/>
    <mergeCell ref="D7:E7"/>
    <mergeCell ref="F7:H7"/>
  </mergeCells>
  <hyperlinks>
    <hyperlink ref="E11" r:id="rId1" xr:uid="{00000000-0004-0000-0000-000000000000}"/>
  </hyperlinks>
  <printOptions horizontalCentered="1"/>
  <pageMargins left="0.19685039370078741" right="0.19685039370078741" top="0.19685039370078741" bottom="0.39370078740157483" header="0" footer="0.19685039370078741"/>
  <pageSetup paperSize="9" scale="73"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79EE07-2A78-4487-B268-E6B8700776E6}"/>
</file>

<file path=customXml/itemProps2.xml><?xml version="1.0" encoding="utf-8"?>
<ds:datastoreItem xmlns:ds="http://schemas.openxmlformats.org/officeDocument/2006/customXml" ds:itemID="{33B45603-D580-470F-853B-8E0971DD484A}"/>
</file>

<file path=customXml/itemProps3.xml><?xml version="1.0" encoding="utf-8"?>
<ds:datastoreItem xmlns:ds="http://schemas.openxmlformats.org/officeDocument/2006/customXml" ds:itemID="{33A03177-3B3B-4A08-B72B-955297344F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2023-01-12T17:32:30Z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